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2 Februar 2025\"/>
    </mc:Choice>
  </mc:AlternateContent>
  <xr:revisionPtr revIDLastSave="0" documentId="13_ncr:1_{EF18AAE8-3A7D-421F-9501-D6AF6BFF95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1" l="1"/>
  <c r="C21" i="1" l="1"/>
  <c r="B25" i="1"/>
  <c r="B23" i="1"/>
</calcChain>
</file>

<file path=xl/sharedStrings.xml><?xml version="1.0" encoding="utf-8"?>
<sst xmlns="http://schemas.openxmlformats.org/spreadsheetml/2006/main" count="102" uniqueCount="68">
  <si>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</si>
  <si>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</si>
  <si>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</si>
  <si>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</si>
  <si>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</si>
  <si>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</si>
  <si>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</si>
  <si>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>PROVIZIJA UPRAVE ZA TREZOR</t>
  </si>
  <si>
    <t xml:space="preserve">UPLATA PAZARA </t>
  </si>
  <si>
    <t>OSTALI MATERIJAL U SZ 07E</t>
  </si>
  <si>
    <t>06.02.2025.</t>
  </si>
  <si>
    <t>07.02.2025.</t>
  </si>
  <si>
    <t>IZVOD  BR. 30</t>
  </si>
  <si>
    <t>DIREKTNA PLAĆANJA RFZO LEKOVI U SEKUNDARNOJ I TERCIJARNOJ ZZ - 071</t>
  </si>
  <si>
    <t>INPHARM  CO DOO BEOGRAD</t>
  </si>
  <si>
    <t>BEOHEM-3 DOO</t>
  </si>
  <si>
    <t>PHARMASWISS  DOO BEOGRAD</t>
  </si>
  <si>
    <t>FARMALOGIST DOO BEOGRAD</t>
  </si>
  <si>
    <t>UNI CHEM BEOGRAD</t>
  </si>
  <si>
    <t>BOEHRINGER INGELHEIM SERBIA DOO BEOGRAD</t>
  </si>
  <si>
    <t>B.BRAUN ADRIA RSRB DOO BEOGRAD</t>
  </si>
  <si>
    <t>MEDICA LINEA PHARM</t>
  </si>
  <si>
    <t>ASPECTUM  BG DOO</t>
  </si>
  <si>
    <t>AMICUS SRB. DOO BEOGRAD</t>
  </si>
  <si>
    <t>ADOC DOO BEOGRAD</t>
  </si>
  <si>
    <t>PHOENIX PHARMA DOO BEOGRAD</t>
  </si>
  <si>
    <t>VEGA DOO VALJEVO</t>
  </si>
  <si>
    <t>SOPHARMA TRADING</t>
  </si>
  <si>
    <t>DIREKTNA PLAĆANJA RFZO - CITOSTATICI SA  LISTE LEKOVA - 073</t>
  </si>
  <si>
    <t>INO-PHARM  DOO BEOGRAD</t>
  </si>
  <si>
    <t>DIREKTNA PLAĆANJA RFZO - DIJALIZA LEKOVI PO POSEBNOM REŽIMU C LISTA - 074</t>
  </si>
  <si>
    <t>DIREKTNA PLAĆANJA RFZO - LEKOVI ZA HEMOFILIJU - 075</t>
  </si>
  <si>
    <t>PFIZER SRB DOO</t>
  </si>
  <si>
    <t>DIREKTNA PLAĆANJA RFZO - KRV I PRODUKTI OD KRVI - 076</t>
  </si>
  <si>
    <t>MAKLER DOO BEOGRAD</t>
  </si>
  <si>
    <t>DIREKTNA PLAĆANJA RFZO - IMPLANTANTI U ORTOPEDIJI - PROTEZE - 078</t>
  </si>
  <si>
    <t>ORTHOAID DOO BEOGRAD</t>
  </si>
  <si>
    <t>DIREKTNA PLAĆANJA RFZO - ENERGENTI U SZ - 07C</t>
  </si>
  <si>
    <t>ELEKTROPRIVREDA SRBIJE (JP EPS BEOGRAD)</t>
  </si>
  <si>
    <t>DIREKTNA PLAĆANJA RFZO - MATERIJAL ZA DIJALIZU - 080</t>
  </si>
  <si>
    <t>FRESENIUS MEDICAL CARE SRBIJA DOO VRŠAC</t>
  </si>
  <si>
    <t>DIREKTNA PLAĆANJA RFZO - OSTALI UGRADNI MATERIJAL - 084</t>
  </si>
  <si>
    <t>OPTICUS DOO BEOGRAD</t>
  </si>
  <si>
    <t>DIREKTNA PLAĆANJA RFZO - SANITETSKI I MEDICINSKI MATERIJAL  SZ - 085</t>
  </si>
  <si>
    <t>ESENSA DOO BEOGRAD</t>
  </si>
  <si>
    <t>FLORA KOMERC DOO GORNJI MILANOVAC</t>
  </si>
  <si>
    <t>PROMEDIA DOO KIKINDA</t>
  </si>
  <si>
    <t>YUNYCOM DOO BEOGRAD</t>
  </si>
  <si>
    <t>MEDIV DOO BEOGRAD - NOVI BEOGRAD</t>
  </si>
  <si>
    <t>PROFESIONAL MEDIC DOO</t>
  </si>
  <si>
    <t>ZOREX PHARMA</t>
  </si>
  <si>
    <t>FUTURE PHARM DOO STARA PAZOVA</t>
  </si>
  <si>
    <t>MAYMEDICA DOO BEOGRAD</t>
  </si>
  <si>
    <t>ATAN MARK DOO BEOGRAD</t>
  </si>
  <si>
    <t>GOSPER  DOO BEOGRAD</t>
  </si>
  <si>
    <t>VICOR DOO NOVI BEOGRAD</t>
  </si>
  <si>
    <t>Team Medical</t>
  </si>
  <si>
    <t>SUPERLAB DOO BEOGRAD</t>
  </si>
  <si>
    <t>UPLATA DIREKTNA PLAĆANJA RFZO - LEKOVI 071</t>
  </si>
  <si>
    <t>UPLATA DIREKTNA PLAĆANJA RFZO - CITOSTATICI 073</t>
  </si>
  <si>
    <t>UPLATA DIREKTNA PLAĆANJA RFZO - LEKOVI SA C LISTE 074</t>
  </si>
  <si>
    <t>UPLATA DIREKTNA PLAĆANJA RFZO - LEKOVI ZA HEMOFILIJU 075</t>
  </si>
  <si>
    <t>UPLATA DIREKTNA PLAĆANJA RFZO - KRV 076</t>
  </si>
  <si>
    <t>UPLATA DIREKTNA PLAĆANJA RFZO - IMPLATANTI U ORTOPEDIJI - PROTEZE 078</t>
  </si>
  <si>
    <t>UPLATA DIREKTNA PLAĆANJA RFZO - DIJALIZA 080</t>
  </si>
  <si>
    <t>UPLATA DIREKTNA PLAĆANJA RFZO - OSTALI UGRADNI MATERIJAL 084</t>
  </si>
  <si>
    <t>UPLATA DIREKTNA PLAĆANJA RFZO - SANITETSKI 085</t>
  </si>
  <si>
    <t>UPLATA DIREKTNA PLAĆANJA RFZO - ENERGENTI 07C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</si>
</sst>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2"/>
  <sheetViews>
    <sheetView tabSelected="1" topLeftCell="A43" workbookViewId="0">
      <selection activeCell="H21" sqref="H21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1" t="s">
        <v>11</v>
      </c>
      <c r="C7" s="5">
        <v>864841.97</v>
      </c>
    </row>
    <row r="8" spans="1:3" x14ac:dyDescent="0.25">
      <c r="A8" s="4" t="s">
        <v>2</v>
      </c>
      <c r="B8" s="11" t="s">
        <v>10</v>
      </c>
      <c r="C8" s="5">
        <v>1241589.3700000001</v>
      </c>
    </row>
    <row r="9" spans="1:3" x14ac:dyDescent="0.25">
      <c r="A9" s="4" t="s">
        <v>8</v>
      </c>
      <c r="B9" s="11" t="s">
        <v>11</v>
      </c>
      <c r="C9" s="5">
        <v>26290</v>
      </c>
    </row>
    <row r="10" spans="1:3" x14ac:dyDescent="0.25">
      <c r="A10" s="4" t="s">
        <v>58</v>
      </c>
      <c r="B10" s="11" t="s">
        <v>11</v>
      </c>
      <c r="C10" s="5">
        <v>11397885.970000001</v>
      </c>
    </row>
    <row r="11" spans="1:3" x14ac:dyDescent="0.25">
      <c r="A11" s="4" t="s">
        <v>59</v>
      </c>
      <c r="B11" s="11" t="s">
        <v>11</v>
      </c>
      <c r="C11" s="5">
        <v>2312770.86</v>
      </c>
    </row>
    <row r="12" spans="1:3" x14ac:dyDescent="0.25">
      <c r="A12" s="4" t="s">
        <v>60</v>
      </c>
      <c r="B12" s="11" t="s">
        <v>11</v>
      </c>
      <c r="C12" s="5">
        <v>8376317.3700000001</v>
      </c>
    </row>
    <row r="13" spans="1:3" x14ac:dyDescent="0.25">
      <c r="A13" s="4" t="s">
        <v>61</v>
      </c>
      <c r="B13" s="11" t="s">
        <v>11</v>
      </c>
      <c r="C13" s="5">
        <v>338800</v>
      </c>
    </row>
    <row r="14" spans="1:3" x14ac:dyDescent="0.25">
      <c r="A14" s="4" t="s">
        <v>62</v>
      </c>
      <c r="B14" s="11" t="s">
        <v>11</v>
      </c>
      <c r="C14" s="5">
        <v>724032</v>
      </c>
    </row>
    <row r="15" spans="1:3" x14ac:dyDescent="0.25">
      <c r="A15" s="4" t="s">
        <v>63</v>
      </c>
      <c r="B15" s="11" t="s">
        <v>11</v>
      </c>
      <c r="C15" s="5">
        <v>1435596</v>
      </c>
    </row>
    <row r="16" spans="1:3" x14ac:dyDescent="0.25">
      <c r="A16" s="4" t="s">
        <v>64</v>
      </c>
      <c r="B16" s="11" t="s">
        <v>11</v>
      </c>
      <c r="C16" s="5">
        <v>132534.6</v>
      </c>
    </row>
    <row r="17" spans="1:3" x14ac:dyDescent="0.25">
      <c r="A17" s="4" t="s">
        <v>65</v>
      </c>
      <c r="B17" s="11" t="s">
        <v>11</v>
      </c>
      <c r="C17" s="5">
        <v>178689.5</v>
      </c>
    </row>
    <row r="18" spans="1:3" x14ac:dyDescent="0.25">
      <c r="A18" s="4" t="s">
        <v>66</v>
      </c>
      <c r="B18" s="11" t="s">
        <v>11</v>
      </c>
      <c r="C18" s="5">
        <v>16244148.970000001</v>
      </c>
    </row>
    <row r="19" spans="1:3" x14ac:dyDescent="0.25">
      <c r="A19" s="4" t="s">
        <v>67</v>
      </c>
      <c r="B19" s="11" t="s">
        <v>11</v>
      </c>
      <c r="C19" s="5">
        <v>5589480.9199999999</v>
      </c>
    </row>
    <row r="20" spans="1:3" x14ac:dyDescent="0.25">
      <c r="A20" s="4" t="s">
        <v>5</v>
      </c>
      <c r="B20" s="11" t="s">
        <v>11</v>
      </c>
      <c r="C20" s="6">
        <v>47133293.590000004</v>
      </c>
    </row>
    <row r="21" spans="1:3" x14ac:dyDescent="0.25">
      <c r="B21" s="11" t="s">
        <v>11</v>
      </c>
      <c r="C21" s="7">
        <f>C8+C9+C10+C11+C12+C13+C14+C15+C16+C17+C18+C19-C20</f>
        <v>864841.96999999881</v>
      </c>
    </row>
    <row r="22" spans="1:3" x14ac:dyDescent="0.25">
      <c r="B22" s="11"/>
      <c r="C22" s="7"/>
    </row>
    <row r="23" spans="1:3" s="1" customFormat="1" x14ac:dyDescent="0.25">
      <c r="A23" s="1" t="s">
        <v>6</v>
      </c>
      <c r="B23" s="12" t="str">
        <f>A4</f>
        <v>07.02.2025.</v>
      </c>
      <c r="C23" s="7"/>
    </row>
    <row r="25" spans="1:3" s="1" customFormat="1" x14ac:dyDescent="0.25">
      <c r="A25" s="8" t="s">
        <v>9</v>
      </c>
      <c r="B25" s="9">
        <f>B26</f>
        <v>85.4</v>
      </c>
      <c r="C25" s="10"/>
    </row>
    <row r="26" spans="1:3" x14ac:dyDescent="0.25">
      <c r="A26" s="13" t="s">
        <v>7</v>
      </c>
      <c r="B26" s="14">
        <v>85.4</v>
      </c>
    </row>
    <row r="27" spans="1:3" s="1" customFormat="1" x14ac:dyDescent="0.25">
      <c r="A27" s="8" t="s">
        <v>13</v>
      </c>
      <c r="B27" s="9">
        <v>11397885.969999999</v>
      </c>
      <c r="C27" s="10"/>
    </row>
    <row r="28" spans="1:3" x14ac:dyDescent="0.25">
      <c r="A28" s="16" t="s">
        <v>14</v>
      </c>
      <c r="B28" s="17">
        <v>251800.64</v>
      </c>
    </row>
    <row r="29" spans="1:3" x14ac:dyDescent="0.25">
      <c r="A29" s="16" t="s">
        <v>15</v>
      </c>
      <c r="B29" s="17">
        <v>1755270</v>
      </c>
    </row>
    <row r="30" spans="1:3" x14ac:dyDescent="0.25">
      <c r="A30" s="16" t="s">
        <v>16</v>
      </c>
      <c r="B30" s="17">
        <v>7964.88</v>
      </c>
    </row>
    <row r="31" spans="1:3" x14ac:dyDescent="0.25">
      <c r="A31" s="16" t="s">
        <v>17</v>
      </c>
      <c r="B31" s="17">
        <v>1992180.82</v>
      </c>
    </row>
    <row r="32" spans="1:3" x14ac:dyDescent="0.25">
      <c r="A32" s="16" t="s">
        <v>18</v>
      </c>
      <c r="B32" s="17">
        <v>35219.800000000003</v>
      </c>
    </row>
    <row r="33" spans="1:3" x14ac:dyDescent="0.25">
      <c r="A33" s="16" t="s">
        <v>19</v>
      </c>
      <c r="B33" s="17">
        <v>869660</v>
      </c>
    </row>
    <row r="34" spans="1:3" x14ac:dyDescent="0.25">
      <c r="A34" s="16" t="s">
        <v>20</v>
      </c>
      <c r="B34" s="17">
        <v>144833.92000000001</v>
      </c>
    </row>
    <row r="35" spans="1:3" x14ac:dyDescent="0.25">
      <c r="A35" s="16" t="s">
        <v>21</v>
      </c>
      <c r="B35" s="17">
        <v>128024.6</v>
      </c>
    </row>
    <row r="36" spans="1:3" x14ac:dyDescent="0.25">
      <c r="A36" s="16" t="s">
        <v>22</v>
      </c>
      <c r="B36" s="17">
        <v>57796.45</v>
      </c>
    </row>
    <row r="37" spans="1:3" x14ac:dyDescent="0.25">
      <c r="A37" s="16" t="s">
        <v>23</v>
      </c>
      <c r="B37" s="17">
        <v>231037.71</v>
      </c>
    </row>
    <row r="38" spans="1:3" x14ac:dyDescent="0.25">
      <c r="A38" s="16" t="s">
        <v>24</v>
      </c>
      <c r="B38" s="17">
        <v>25583.25</v>
      </c>
    </row>
    <row r="39" spans="1:3" x14ac:dyDescent="0.25">
      <c r="A39" s="16" t="s">
        <v>25</v>
      </c>
      <c r="B39" s="17">
        <v>3010447.85</v>
      </c>
    </row>
    <row r="40" spans="1:3" x14ac:dyDescent="0.25">
      <c r="A40" s="16" t="s">
        <v>26</v>
      </c>
      <c r="B40" s="17">
        <v>2058927.53</v>
      </c>
    </row>
    <row r="41" spans="1:3" x14ac:dyDescent="0.25">
      <c r="A41" s="13" t="s">
        <v>27</v>
      </c>
      <c r="B41" s="14">
        <v>829138.52</v>
      </c>
    </row>
    <row r="42" spans="1:3" s="1" customFormat="1" x14ac:dyDescent="0.25">
      <c r="A42" s="8" t="s">
        <v>28</v>
      </c>
      <c r="B42" s="9">
        <v>2312770.86</v>
      </c>
      <c r="C42" s="10"/>
    </row>
    <row r="43" spans="1:3" x14ac:dyDescent="0.25">
      <c r="A43" s="16" t="s">
        <v>16</v>
      </c>
      <c r="B43" s="17">
        <v>743727.05</v>
      </c>
    </row>
    <row r="44" spans="1:3" x14ac:dyDescent="0.25">
      <c r="A44" s="16" t="s">
        <v>17</v>
      </c>
      <c r="B44" s="17">
        <v>137748.73000000001</v>
      </c>
    </row>
    <row r="45" spans="1:3" x14ac:dyDescent="0.25">
      <c r="A45" s="16" t="s">
        <v>23</v>
      </c>
      <c r="B45" s="17">
        <v>234441.68</v>
      </c>
    </row>
    <row r="46" spans="1:3" x14ac:dyDescent="0.25">
      <c r="A46" s="16" t="s">
        <v>29</v>
      </c>
      <c r="B46" s="17">
        <v>100473.78</v>
      </c>
    </row>
    <row r="47" spans="1:3" x14ac:dyDescent="0.25">
      <c r="A47" s="16" t="s">
        <v>25</v>
      </c>
      <c r="B47" s="17">
        <v>199430</v>
      </c>
    </row>
    <row r="48" spans="1:3" x14ac:dyDescent="0.25">
      <c r="A48" s="16" t="s">
        <v>26</v>
      </c>
      <c r="B48" s="17">
        <v>197683.65</v>
      </c>
    </row>
    <row r="49" spans="1:3" x14ac:dyDescent="0.25">
      <c r="A49" s="13" t="s">
        <v>27</v>
      </c>
      <c r="B49" s="14">
        <v>699265.97</v>
      </c>
    </row>
    <row r="50" spans="1:3" s="1" customFormat="1" x14ac:dyDescent="0.25">
      <c r="A50" s="8" t="s">
        <v>30</v>
      </c>
      <c r="B50" s="9">
        <v>8376317.3700000001</v>
      </c>
      <c r="C50" s="10"/>
    </row>
    <row r="51" spans="1:3" x14ac:dyDescent="0.25">
      <c r="A51" s="16" t="s">
        <v>14</v>
      </c>
      <c r="B51" s="17">
        <v>2918103.38</v>
      </c>
    </row>
    <row r="52" spans="1:3" x14ac:dyDescent="0.25">
      <c r="A52" s="16" t="s">
        <v>17</v>
      </c>
      <c r="B52" s="17">
        <v>167310.46</v>
      </c>
    </row>
    <row r="53" spans="1:3" x14ac:dyDescent="0.25">
      <c r="A53" s="16" t="s">
        <v>23</v>
      </c>
      <c r="B53" s="17">
        <v>1982887.5</v>
      </c>
    </row>
    <row r="54" spans="1:3" x14ac:dyDescent="0.25">
      <c r="A54" s="16" t="s">
        <v>24</v>
      </c>
      <c r="B54" s="17">
        <v>1762475</v>
      </c>
    </row>
    <row r="55" spans="1:3" x14ac:dyDescent="0.25">
      <c r="A55" s="16" t="s">
        <v>29</v>
      </c>
      <c r="B55" s="17">
        <v>21692</v>
      </c>
    </row>
    <row r="56" spans="1:3" x14ac:dyDescent="0.25">
      <c r="A56" s="16" t="s">
        <v>25</v>
      </c>
      <c r="B56" s="17">
        <v>164839.22</v>
      </c>
    </row>
    <row r="57" spans="1:3" x14ac:dyDescent="0.25">
      <c r="A57" s="16" t="s">
        <v>26</v>
      </c>
      <c r="B57" s="17">
        <v>34940.400000000001</v>
      </c>
    </row>
    <row r="58" spans="1:3" x14ac:dyDescent="0.25">
      <c r="A58" s="13" t="s">
        <v>27</v>
      </c>
      <c r="B58" s="14">
        <v>1324069.4099999999</v>
      </c>
    </row>
    <row r="59" spans="1:3" s="1" customFormat="1" x14ac:dyDescent="0.25">
      <c r="A59" s="8" t="s">
        <v>31</v>
      </c>
      <c r="B59" s="9">
        <v>338800</v>
      </c>
      <c r="C59" s="10"/>
    </row>
    <row r="60" spans="1:3" x14ac:dyDescent="0.25">
      <c r="A60" s="16" t="s">
        <v>32</v>
      </c>
      <c r="B60" s="17">
        <v>338800</v>
      </c>
    </row>
    <row r="61" spans="1:3" s="1" customFormat="1" x14ac:dyDescent="0.25">
      <c r="A61" s="8" t="s">
        <v>33</v>
      </c>
      <c r="B61" s="9">
        <v>724032</v>
      </c>
      <c r="C61" s="10"/>
    </row>
    <row r="62" spans="1:3" x14ac:dyDescent="0.25">
      <c r="A62" s="13" t="s">
        <v>34</v>
      </c>
      <c r="B62" s="14">
        <v>724032</v>
      </c>
    </row>
    <row r="63" spans="1:3" s="1" customFormat="1" x14ac:dyDescent="0.25">
      <c r="A63" s="8" t="s">
        <v>35</v>
      </c>
      <c r="B63" s="9">
        <v>1435596</v>
      </c>
      <c r="C63" s="10"/>
    </row>
    <row r="64" spans="1:3" x14ac:dyDescent="0.25">
      <c r="A64" s="16" t="s">
        <v>34</v>
      </c>
      <c r="B64" s="17">
        <v>792396</v>
      </c>
    </row>
    <row r="65" spans="1:3" x14ac:dyDescent="0.25">
      <c r="A65" s="13" t="s">
        <v>36</v>
      </c>
      <c r="B65" s="14">
        <v>643200</v>
      </c>
    </row>
    <row r="66" spans="1:3" s="1" customFormat="1" x14ac:dyDescent="0.25">
      <c r="A66" s="8" t="s">
        <v>37</v>
      </c>
      <c r="B66" s="9">
        <v>5589480.9199999999</v>
      </c>
      <c r="C66" s="10"/>
    </row>
    <row r="67" spans="1:3" x14ac:dyDescent="0.25">
      <c r="A67" s="13" t="s">
        <v>38</v>
      </c>
      <c r="B67" s="14">
        <v>5589480.9199999999</v>
      </c>
    </row>
    <row r="68" spans="1:3" s="1" customFormat="1" x14ac:dyDescent="0.25">
      <c r="A68" s="8" t="s">
        <v>39</v>
      </c>
      <c r="B68" s="9">
        <v>132534.6</v>
      </c>
      <c r="C68" s="10"/>
    </row>
    <row r="69" spans="1:3" x14ac:dyDescent="0.25">
      <c r="A69" s="16" t="s">
        <v>17</v>
      </c>
      <c r="B69" s="17">
        <v>63234.6</v>
      </c>
    </row>
    <row r="70" spans="1:3" x14ac:dyDescent="0.25">
      <c r="A70" s="13" t="s">
        <v>40</v>
      </c>
      <c r="B70" s="14">
        <v>69300</v>
      </c>
    </row>
    <row r="71" spans="1:3" s="1" customFormat="1" x14ac:dyDescent="0.25">
      <c r="A71" s="8" t="s">
        <v>41</v>
      </c>
      <c r="B71" s="9">
        <v>178689.5</v>
      </c>
      <c r="C71" s="10"/>
    </row>
    <row r="72" spans="1:3" x14ac:dyDescent="0.25">
      <c r="A72" s="13" t="s">
        <v>42</v>
      </c>
      <c r="B72" s="14">
        <v>178689.5</v>
      </c>
    </row>
    <row r="73" spans="1:3" s="1" customFormat="1" x14ac:dyDescent="0.25">
      <c r="A73" s="8" t="s">
        <v>43</v>
      </c>
      <c r="B73" s="9">
        <v>16244148.969999999</v>
      </c>
      <c r="C73" s="10"/>
    </row>
    <row r="74" spans="1:3" x14ac:dyDescent="0.25">
      <c r="A74" s="16" t="s">
        <v>34</v>
      </c>
      <c r="B74" s="17">
        <v>4587977.42</v>
      </c>
    </row>
    <row r="75" spans="1:3" x14ac:dyDescent="0.25">
      <c r="A75" s="16" t="s">
        <v>44</v>
      </c>
      <c r="B75" s="17">
        <v>37624</v>
      </c>
    </row>
    <row r="76" spans="1:3" x14ac:dyDescent="0.25">
      <c r="A76" s="16" t="s">
        <v>45</v>
      </c>
      <c r="B76" s="17">
        <v>121554</v>
      </c>
    </row>
    <row r="77" spans="1:3" x14ac:dyDescent="0.25">
      <c r="A77" s="16" t="s">
        <v>46</v>
      </c>
      <c r="B77" s="17">
        <v>180048</v>
      </c>
    </row>
    <row r="78" spans="1:3" x14ac:dyDescent="0.25">
      <c r="A78" s="16" t="s">
        <v>47</v>
      </c>
      <c r="B78" s="17">
        <v>3569809.68</v>
      </c>
    </row>
    <row r="79" spans="1:3" x14ac:dyDescent="0.25">
      <c r="A79" s="16" t="s">
        <v>48</v>
      </c>
      <c r="B79" s="17">
        <v>33000</v>
      </c>
    </row>
    <row r="80" spans="1:3" x14ac:dyDescent="0.25">
      <c r="A80" s="16" t="s">
        <v>49</v>
      </c>
      <c r="B80" s="17">
        <v>44220</v>
      </c>
    </row>
    <row r="81" spans="1:2" x14ac:dyDescent="0.25">
      <c r="A81" s="16" t="s">
        <v>50</v>
      </c>
      <c r="B81" s="17">
        <v>77990</v>
      </c>
    </row>
    <row r="82" spans="1:2" x14ac:dyDescent="0.25">
      <c r="A82" s="16" t="s">
        <v>51</v>
      </c>
      <c r="B82" s="17">
        <v>252868</v>
      </c>
    </row>
    <row r="83" spans="1:2" x14ac:dyDescent="0.25">
      <c r="A83" s="16" t="s">
        <v>52</v>
      </c>
      <c r="B83" s="17">
        <v>1750254.27</v>
      </c>
    </row>
    <row r="84" spans="1:2" x14ac:dyDescent="0.25">
      <c r="A84" s="16" t="s">
        <v>53</v>
      </c>
      <c r="B84" s="17">
        <v>317472</v>
      </c>
    </row>
    <row r="85" spans="1:2" x14ac:dyDescent="0.25">
      <c r="A85" s="16" t="s">
        <v>20</v>
      </c>
      <c r="B85" s="17">
        <v>64350</v>
      </c>
    </row>
    <row r="86" spans="1:2" x14ac:dyDescent="0.25">
      <c r="A86" s="16" t="s">
        <v>54</v>
      </c>
      <c r="B86" s="17">
        <v>85320</v>
      </c>
    </row>
    <row r="87" spans="1:2" x14ac:dyDescent="0.25">
      <c r="A87" s="16" t="s">
        <v>25</v>
      </c>
      <c r="B87" s="17">
        <v>48243.6</v>
      </c>
    </row>
    <row r="88" spans="1:2" x14ac:dyDescent="0.25">
      <c r="A88" s="16" t="s">
        <v>55</v>
      </c>
      <c r="B88" s="17">
        <v>113760</v>
      </c>
    </row>
    <row r="89" spans="1:2" x14ac:dyDescent="0.25">
      <c r="A89" s="16" t="s">
        <v>26</v>
      </c>
      <c r="B89" s="17">
        <v>270918.40000000002</v>
      </c>
    </row>
    <row r="90" spans="1:2" x14ac:dyDescent="0.25">
      <c r="A90" s="16" t="s">
        <v>56</v>
      </c>
      <c r="B90" s="17">
        <v>4434699.5999999996</v>
      </c>
    </row>
    <row r="91" spans="1:2" x14ac:dyDescent="0.25">
      <c r="A91" s="13" t="s">
        <v>57</v>
      </c>
      <c r="B91" s="14">
        <v>254040</v>
      </c>
    </row>
    <row r="92" spans="1:2" x14ac:dyDescent="0.25">
      <c r="B92" s="15">
        <f>B73+B71+B68+B66+B63+B61+B59+B50+B42+B27+B25</f>
        <v>46730341.589999996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2025-02-10T06:24:02Z</dcterms:modified>
</cp:coreProperties>
</file>